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/Users/twarner/Downloads/"/>
    </mc:Choice>
  </mc:AlternateContent>
  <xr:revisionPtr revIDLastSave="0" documentId="8_{8697DD4E-1F7F-C249-A7A6-36DC4D175243}" xr6:coauthVersionLast="47" xr6:coauthVersionMax="47" xr10:uidLastSave="{00000000-0000-0000-0000-000000000000}"/>
  <bookViews>
    <workbookView xWindow="29680" yWindow="600" windowWidth="35860" windowHeight="20900" xr2:uid="{00000000-000D-0000-FFFF-FFFF00000000}"/>
  </bookViews>
  <sheets>
    <sheet name="Blank Budget" sheetId="2" r:id="rId1"/>
    <sheet name="Sample Even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1" l="1"/>
  <c r="O45" i="1"/>
  <c r="T17" i="1"/>
  <c r="T18" i="1"/>
  <c r="T19" i="1"/>
  <c r="T20" i="1"/>
  <c r="T21" i="1"/>
  <c r="T22" i="1"/>
  <c r="Q22" i="1"/>
  <c r="Q21" i="1"/>
  <c r="Q20" i="1"/>
  <c r="Q19" i="1"/>
  <c r="Q18" i="1"/>
  <c r="Q17" i="1"/>
  <c r="O17" i="1"/>
  <c r="O18" i="1"/>
  <c r="O19" i="1"/>
  <c r="O20" i="1"/>
  <c r="O21" i="1"/>
  <c r="O22" i="1"/>
  <c r="T16" i="1"/>
  <c r="Q16" i="1"/>
  <c r="O16" i="1"/>
  <c r="K23" i="2"/>
  <c r="F23" i="2"/>
  <c r="O17" i="2"/>
  <c r="S17" i="2" s="1"/>
  <c r="O18" i="2"/>
  <c r="O19" i="2"/>
  <c r="O20" i="2"/>
  <c r="S20" i="2" s="1"/>
  <c r="O21" i="2"/>
  <c r="S21" i="2" s="1"/>
  <c r="O22" i="2"/>
  <c r="S22" i="2" s="1"/>
  <c r="O16" i="2"/>
  <c r="S16" i="2" s="1"/>
  <c r="T17" i="2"/>
  <c r="T18" i="2"/>
  <c r="T19" i="2"/>
  <c r="T20" i="2"/>
  <c r="T21" i="2"/>
  <c r="T22" i="2"/>
  <c r="T16" i="2"/>
  <c r="R16" i="2"/>
  <c r="R17" i="2"/>
  <c r="R18" i="2"/>
  <c r="V29" i="2" s="1"/>
  <c r="S18" i="2"/>
  <c r="R19" i="2"/>
  <c r="S19" i="2"/>
  <c r="R20" i="2"/>
  <c r="R21" i="2"/>
  <c r="R22" i="2"/>
  <c r="H23" i="2"/>
  <c r="Q19" i="2"/>
  <c r="Q16" i="2"/>
  <c r="Q18" i="2"/>
  <c r="Q20" i="2"/>
  <c r="Q21" i="2"/>
  <c r="Q22" i="2"/>
  <c r="Q17" i="2"/>
  <c r="T29" i="2" l="1"/>
  <c r="Q29" i="2"/>
  <c r="Q53" i="2" s="1"/>
  <c r="S29" i="2"/>
  <c r="O29" i="2"/>
  <c r="Q32" i="2" l="1"/>
  <c r="Q50" i="2" s="1"/>
  <c r="T32" i="2"/>
  <c r="O32" i="2"/>
  <c r="V32" i="2"/>
  <c r="V50" i="2" s="1"/>
  <c r="V52" i="2" s="1"/>
  <c r="V28" i="1"/>
  <c r="V53" i="1" s="1"/>
  <c r="T28" i="1"/>
  <c r="T53" i="1" s="1"/>
  <c r="Q28" i="1"/>
  <c r="Q53" i="1" s="1"/>
  <c r="O28" i="1"/>
  <c r="O53" i="1" s="1"/>
  <c r="T50" i="2" l="1"/>
  <c r="T52" i="2" s="1"/>
  <c r="O50" i="2"/>
  <c r="O52" i="2" s="1"/>
  <c r="Q52" i="2"/>
  <c r="V31" i="1"/>
  <c r="T31" i="1"/>
  <c r="Q31" i="1"/>
  <c r="O31" i="1"/>
  <c r="Q50" i="1" l="1"/>
  <c r="Q52" i="1" s="1"/>
  <c r="V50" i="1"/>
  <c r="V52" i="1" s="1"/>
  <c r="T50" i="1"/>
  <c r="T52" i="1" s="1"/>
  <c r="O50" i="1"/>
  <c r="O52" i="1" s="1"/>
</calcChain>
</file>

<file path=xl/sharedStrings.xml><?xml version="1.0" encoding="utf-8"?>
<sst xmlns="http://schemas.openxmlformats.org/spreadsheetml/2006/main" count="141" uniqueCount="64">
  <si>
    <t>BUDGET PLANNING AND ACCOUNTING FORM</t>
  </si>
  <si>
    <t>DISTRICT/COUNCIL:</t>
  </si>
  <si>
    <t>INSTRUCTIONS:</t>
  </si>
  <si>
    <t>ACTIVITY:</t>
  </si>
  <si>
    <t>*  Use for all District / Council activities.                                                                                                                                                                                                                            *  Complete and submit to supervisor/executive 120 days prior to event.                                                                                       *  Final budget must be approved before purchases and orders are made.                                                             *  Purchase Orders must be obtained and approved prior to each expenditure.</t>
  </si>
  <si>
    <t>ACTIVITY DATES:</t>
  </si>
  <si>
    <t>ACTIVITY LOCATION:</t>
  </si>
  <si>
    <t>BUDGET PREPARED BY:</t>
  </si>
  <si>
    <t>APPROVED BY:</t>
  </si>
  <si>
    <t>ACTUAL PREPARED BY:</t>
  </si>
  <si>
    <t>ACCOUNT ID#</t>
  </si>
  <si>
    <t>INCOME</t>
  </si>
  <si>
    <t>No. of Participants</t>
  </si>
  <si>
    <t>Activity Performance</t>
  </si>
  <si>
    <t>Forecast</t>
  </si>
  <si>
    <t>Last Year</t>
  </si>
  <si>
    <t>This Year</t>
  </si>
  <si>
    <t>Budget</t>
  </si>
  <si>
    <t>Actual</t>
  </si>
  <si>
    <t>Fee</t>
  </si>
  <si>
    <t>Next Year</t>
  </si>
  <si>
    <t>6801 - Fees Youth Early</t>
  </si>
  <si>
    <t>@</t>
  </si>
  <si>
    <t>6801 - Fees Youth</t>
  </si>
  <si>
    <t>6801 - Fees Youth Late</t>
  </si>
  <si>
    <t>6801 - Fees Adult Early</t>
  </si>
  <si>
    <t>6801 - Fees Adult</t>
  </si>
  <si>
    <t>6801 - Fees Adult Late</t>
  </si>
  <si>
    <t>6801 - Fees Staff</t>
  </si>
  <si>
    <t>Total Participants</t>
  </si>
  <si>
    <t>Other:  (Specify)</t>
  </si>
  <si>
    <t>TOTAL INCOME:</t>
  </si>
  <si>
    <t>EXPENSES</t>
  </si>
  <si>
    <t>Item Descriptions</t>
  </si>
  <si>
    <t>xxxx - Contingency  (10%)</t>
  </si>
  <si>
    <t>8101 - Medical, Health &amp; Safety Supplies</t>
  </si>
  <si>
    <t>8103 - Program/Training Supplies</t>
  </si>
  <si>
    <t>8104 - Food Supplies</t>
  </si>
  <si>
    <t>8106 - Office Supplies</t>
  </si>
  <si>
    <t>8108 - Catering</t>
  </si>
  <si>
    <t>8301 - Postage &amp; Shipping</t>
  </si>
  <si>
    <t>8402 - Site/Facility Rental</t>
  </si>
  <si>
    <t>8409 - Janitorial/Sanitation</t>
  </si>
  <si>
    <t>8601 - In Council Printing</t>
  </si>
  <si>
    <t>8609 - Outside Printing</t>
  </si>
  <si>
    <t>9152 - Recognition -- Adult/Staff</t>
  </si>
  <si>
    <t>9153 - Recognition - Youth (i.e. Patches)</t>
  </si>
  <si>
    <t>9155 - Recognition - Units (i.e. Ribbons)</t>
  </si>
  <si>
    <t>Other:  (Be Specific)</t>
  </si>
  <si>
    <t>9153 - Recognition - Youth Awards</t>
  </si>
  <si>
    <t>TOTAL EXPENSES:</t>
  </si>
  <si>
    <t>NET INCOME OVER/UNDER EXPENSE:</t>
  </si>
  <si>
    <t>Target Net: 20% of gross revenue</t>
  </si>
  <si>
    <t>DATE BUDGET CLOSED:</t>
  </si>
  <si>
    <t>SCOUTING AMERICA</t>
  </si>
  <si>
    <t>WASHINGTON CROSSING COUNCIL</t>
  </si>
  <si>
    <t>Sample Camporee</t>
  </si>
  <si>
    <t>@ $</t>
  </si>
  <si>
    <t>9404 - Credit Card Fee</t>
  </si>
  <si>
    <t>Target Net Income of 20%</t>
  </si>
  <si>
    <r>
      <t xml:space="preserve">INSTRUCTIONS:
</t>
    </r>
    <r>
      <rPr>
        <sz val="9"/>
        <rFont val="Arial"/>
        <family val="2"/>
      </rPr>
      <t>* Use for all District / Council Activities
*Complete and submit to staff advisor / executive for approval
*Final budget must be approved before purchases and orders are made.
* Purchase Orders must be obtained prior to each purchase</t>
    </r>
  </si>
  <si>
    <t>PROJECT CODE</t>
  </si>
  <si>
    <t>9404 - Bank &amp; Tentaroo Fees</t>
  </si>
  <si>
    <t>3.5% of income plus $1 per 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</si>
</sst>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  <numFmt numFmtId="167" formatCode="&quot;$&quot;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5" fillId="0" borderId="0" xfId="0" applyFont="1"/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  <xf numFmtId="4" fontId="0" fillId="0" borderId="7" xfId="0" applyNumberFormat="1" applyBorder="1"/>
    <xf numFmtId="4" fontId="0" fillId="0" borderId="0" xfId="0" applyNumberFormat="1"/>
    <xf numFmtId="164" fontId="0" fillId="0" borderId="7" xfId="0" applyNumberFormat="1" applyBorder="1"/>
    <xf numFmtId="164" fontId="0" fillId="0" borderId="0" xfId="0" applyNumberFormat="1"/>
    <xf numFmtId="164" fontId="0" fillId="0" borderId="7" xfId="0" applyNumberForma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6" fillId="0" borderId="0" xfId="0" applyFont="1"/>
    <xf numFmtId="164" fontId="0" fillId="0" borderId="13" xfId="0" applyNumberFormat="1" applyBorder="1"/>
    <xf numFmtId="0" fontId="0" fillId="0" borderId="7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44" fontId="0" fillId="0" borderId="7" xfId="1" applyFont="1" applyBorder="1" applyAlignment="1"/>
    <xf numFmtId="166" fontId="0" fillId="0" borderId="7" xfId="1" applyNumberFormat="1" applyFont="1" applyBorder="1" applyAlignment="1"/>
    <xf numFmtId="44" fontId="0" fillId="0" borderId="7" xfId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0" borderId="7" xfId="1" applyNumberFormat="1" applyFont="1" applyBorder="1"/>
    <xf numFmtId="166" fontId="0" fillId="0" borderId="1" xfId="1" applyNumberFormat="1" applyFont="1" applyBorder="1"/>
    <xf numFmtId="167" fontId="0" fillId="0" borderId="0" xfId="0" applyNumberForma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164" fontId="0" fillId="0" borderId="13" xfId="0" applyNumberFormat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3" xfId="0" applyBorder="1" applyAlignment="1"/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0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5"/>
  <sheetViews>
    <sheetView tabSelected="1" zoomScale="110" zoomScaleNormal="110" zoomScalePageLayoutView="77" workbookViewId="0">
      <selection activeCell="F19" sqref="F19"/>
    </sheetView>
  </sheetViews>
  <sheetFormatPr baseColWidth="10" defaultColWidth="8.83203125" defaultRowHeight="15" x14ac:dyDescent="0.2"/>
  <cols>
    <col min="1" max="1" width="9.1640625" customWidth="1"/>
    <col min="2" max="2" width="4.5" customWidth="1"/>
    <col min="3" max="3" width="2.83203125" customWidth="1"/>
    <col min="4" max="4" width="2.5" customWidth="1"/>
    <col min="5" max="5" width="4" customWidth="1"/>
    <col min="6" max="6" width="8.83203125" customWidth="1"/>
    <col min="7" max="7" width="0.83203125" customWidth="1"/>
    <col min="8" max="8" width="2.83203125" customWidth="1"/>
    <col min="9" max="9" width="5" customWidth="1"/>
    <col min="10" max="10" width="0.83203125" customWidth="1"/>
    <col min="11" max="11" width="7.5" customWidth="1"/>
    <col min="12" max="12" width="4.5" customWidth="1"/>
    <col min="13" max="13" width="6.5" customWidth="1"/>
    <col min="14" max="14" width="0.83203125" customWidth="1"/>
    <col min="15" max="15" width="8.1640625" customWidth="1"/>
    <col min="16" max="16" width="0.83203125" customWidth="1"/>
    <col min="17" max="17" width="9.83203125" customWidth="1"/>
    <col min="18" max="18" width="0.5" customWidth="1"/>
    <col min="19" max="19" width="0.83203125" customWidth="1"/>
    <col min="20" max="20" width="8" customWidth="1"/>
    <col min="21" max="21" width="0.83203125" customWidth="1"/>
    <col min="22" max="22" width="8.83203125" customWidth="1"/>
  </cols>
  <sheetData>
    <row r="1" spans="1:22" x14ac:dyDescent="0.2">
      <c r="A1" s="35" t="s">
        <v>55</v>
      </c>
      <c r="B1" s="35"/>
      <c r="C1" s="35"/>
      <c r="D1" s="35"/>
      <c r="E1" s="35"/>
      <c r="F1" s="35"/>
      <c r="Q1" s="36" t="s">
        <v>54</v>
      </c>
      <c r="R1" s="36"/>
      <c r="S1" s="36"/>
      <c r="T1" s="36"/>
      <c r="U1" s="36"/>
      <c r="V1" s="36"/>
    </row>
    <row r="2" spans="1:22" ht="16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4" spans="1:22" ht="14" customHeight="1" x14ac:dyDescent="0.2">
      <c r="A4" t="s">
        <v>1</v>
      </c>
      <c r="E4" s="37"/>
      <c r="F4" s="37"/>
      <c r="G4" s="37"/>
      <c r="H4" s="37"/>
      <c r="I4" s="37"/>
      <c r="K4" s="60" t="s">
        <v>60</v>
      </c>
      <c r="L4" s="59"/>
      <c r="M4" s="59"/>
      <c r="N4" s="59"/>
      <c r="O4" s="59"/>
      <c r="P4" s="59"/>
      <c r="Q4" s="59"/>
      <c r="R4" s="59"/>
      <c r="S4" s="59"/>
      <c r="T4" s="59"/>
      <c r="U4" s="59"/>
      <c r="V4" s="61"/>
    </row>
    <row r="5" spans="1:22" ht="14" customHeight="1" x14ac:dyDescent="0.2">
      <c r="A5" t="s">
        <v>3</v>
      </c>
      <c r="B5" s="37"/>
      <c r="C5" s="37"/>
      <c r="D5" s="37"/>
      <c r="E5" s="37"/>
      <c r="F5" s="37"/>
      <c r="G5" s="37"/>
      <c r="H5" s="37"/>
      <c r="I5" s="37"/>
      <c r="K5" s="62"/>
      <c r="L5" s="63"/>
      <c r="M5" s="63"/>
      <c r="N5" s="63"/>
      <c r="O5" s="63"/>
      <c r="P5" s="63"/>
      <c r="Q5" s="63"/>
      <c r="R5" s="63"/>
      <c r="S5" s="63"/>
      <c r="T5" s="63"/>
      <c r="U5" s="63"/>
      <c r="V5" s="64"/>
    </row>
    <row r="6" spans="1:22" ht="14" customHeight="1" x14ac:dyDescent="0.2">
      <c r="A6" t="s">
        <v>5</v>
      </c>
      <c r="D6" s="44"/>
      <c r="E6" s="45"/>
      <c r="F6" s="45"/>
      <c r="G6" s="45"/>
      <c r="H6" s="45"/>
      <c r="I6" s="45"/>
      <c r="K6" s="62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22" ht="14" customHeight="1" x14ac:dyDescent="0.2">
      <c r="A7" t="s">
        <v>6</v>
      </c>
      <c r="E7" s="45"/>
      <c r="F7" s="45"/>
      <c r="G7" s="45"/>
      <c r="H7" s="45"/>
      <c r="I7" s="45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4"/>
    </row>
    <row r="8" spans="1:22" ht="6" customHeight="1" x14ac:dyDescent="0.2">
      <c r="K8" s="65"/>
      <c r="L8" s="66"/>
      <c r="M8" s="66"/>
      <c r="N8" s="66"/>
      <c r="O8" s="66"/>
      <c r="P8" s="66"/>
      <c r="Q8" s="66"/>
      <c r="R8" s="66"/>
      <c r="S8" s="66"/>
      <c r="T8" s="66"/>
      <c r="U8" s="66"/>
      <c r="V8" s="67"/>
    </row>
    <row r="9" spans="1:22" ht="14" customHeight="1" x14ac:dyDescent="0.2">
      <c r="A9" t="s">
        <v>7</v>
      </c>
      <c r="F9" s="37"/>
      <c r="G9" s="37"/>
      <c r="H9" s="37"/>
      <c r="I9" s="37"/>
      <c r="J9" s="37"/>
      <c r="K9" s="37"/>
      <c r="O9" t="s">
        <v>8</v>
      </c>
      <c r="R9" s="37"/>
      <c r="S9" s="37"/>
      <c r="T9" s="37"/>
      <c r="U9" s="37"/>
      <c r="V9" s="37"/>
    </row>
    <row r="10" spans="1:22" ht="14" customHeight="1" x14ac:dyDescent="0.2">
      <c r="A10" t="s">
        <v>9</v>
      </c>
      <c r="F10" s="45"/>
      <c r="G10" s="45"/>
      <c r="H10" s="45"/>
      <c r="I10" s="45"/>
      <c r="J10" s="45"/>
      <c r="K10" s="45"/>
      <c r="O10" t="s">
        <v>8</v>
      </c>
      <c r="R10" s="45"/>
      <c r="S10" s="45"/>
      <c r="T10" s="45"/>
      <c r="U10" s="45"/>
      <c r="V10" s="45"/>
    </row>
    <row r="11" spans="1:22" ht="14" customHeight="1" x14ac:dyDescent="0.2">
      <c r="A11" t="s">
        <v>61</v>
      </c>
      <c r="C11" s="37"/>
      <c r="D11" s="37"/>
      <c r="E11" s="37"/>
    </row>
    <row r="12" spans="1:22" ht="12.75" customHeight="1" x14ac:dyDescent="0.2"/>
    <row r="13" spans="1:22" ht="14" customHeight="1" x14ac:dyDescent="0.2">
      <c r="A13" s="6" t="s">
        <v>11</v>
      </c>
      <c r="F13" s="46" t="s">
        <v>12</v>
      </c>
      <c r="G13" s="47"/>
      <c r="H13" s="47"/>
      <c r="I13" s="47"/>
      <c r="J13" s="47"/>
      <c r="K13" s="48"/>
      <c r="M13" s="7"/>
      <c r="N13" s="7"/>
      <c r="O13" s="46" t="s">
        <v>13</v>
      </c>
      <c r="P13" s="47"/>
      <c r="Q13" s="47"/>
      <c r="R13" s="47"/>
      <c r="S13" s="47"/>
      <c r="T13" s="48"/>
      <c r="U13" s="7"/>
      <c r="V13" s="8" t="s">
        <v>14</v>
      </c>
    </row>
    <row r="14" spans="1:22" ht="14" customHeight="1" x14ac:dyDescent="0.2">
      <c r="F14" s="7" t="s">
        <v>15</v>
      </c>
      <c r="G14" s="7"/>
      <c r="H14" s="49" t="s">
        <v>16</v>
      </c>
      <c r="I14" s="49"/>
      <c r="J14" s="49"/>
      <c r="K14" s="49"/>
      <c r="M14" s="7"/>
      <c r="N14" s="7"/>
      <c r="O14" s="7" t="s">
        <v>15</v>
      </c>
      <c r="P14" s="7"/>
      <c r="Q14" s="49" t="s">
        <v>16</v>
      </c>
      <c r="R14" s="49"/>
      <c r="S14" s="49"/>
      <c r="T14" s="49"/>
      <c r="U14" s="7"/>
      <c r="V14" s="7" t="s">
        <v>17</v>
      </c>
    </row>
    <row r="15" spans="1:22" ht="14" customHeight="1" x14ac:dyDescent="0.2">
      <c r="F15" s="9" t="s">
        <v>18</v>
      </c>
      <c r="G15" s="7"/>
      <c r="H15" s="37" t="s">
        <v>17</v>
      </c>
      <c r="I15" s="37"/>
      <c r="J15" s="7"/>
      <c r="K15" s="9" t="s">
        <v>18</v>
      </c>
      <c r="M15" s="9" t="s">
        <v>19</v>
      </c>
      <c r="N15" s="7"/>
      <c r="O15" s="9" t="s">
        <v>18</v>
      </c>
      <c r="P15" s="7"/>
      <c r="Q15" s="50" t="s">
        <v>17</v>
      </c>
      <c r="R15" s="50"/>
      <c r="S15" s="7"/>
      <c r="T15" s="7" t="s">
        <v>18</v>
      </c>
      <c r="U15" s="7"/>
      <c r="V15" s="7" t="s">
        <v>20</v>
      </c>
    </row>
    <row r="16" spans="1:22" ht="14" customHeight="1" x14ac:dyDescent="0.2">
      <c r="A16" t="s">
        <v>21</v>
      </c>
      <c r="F16" s="9"/>
      <c r="G16" s="7"/>
      <c r="H16" s="45"/>
      <c r="I16" s="45"/>
      <c r="J16" s="7"/>
      <c r="K16" s="7"/>
      <c r="L16" s="10" t="s">
        <v>22</v>
      </c>
      <c r="M16" s="30"/>
      <c r="N16" s="7"/>
      <c r="O16" s="29">
        <f>F16*M16</f>
        <v>0</v>
      </c>
      <c r="P16" s="7"/>
      <c r="Q16" s="28">
        <f>M16*H16</f>
        <v>0</v>
      </c>
      <c r="R16" s="14">
        <f t="shared" ref="R16:S22" si="0">N16*I16</f>
        <v>0</v>
      </c>
      <c r="S16" s="14">
        <f t="shared" si="0"/>
        <v>0</v>
      </c>
      <c r="T16" s="27">
        <f>K16*M16</f>
        <v>0</v>
      </c>
      <c r="U16" s="14"/>
      <c r="V16" s="27"/>
    </row>
    <row r="17" spans="1:22" ht="14" customHeight="1" x14ac:dyDescent="0.2">
      <c r="A17" t="s">
        <v>23</v>
      </c>
      <c r="F17" s="5"/>
      <c r="H17" s="45"/>
      <c r="I17" s="45"/>
      <c r="K17" s="5"/>
      <c r="L17" s="10" t="s">
        <v>22</v>
      </c>
      <c r="M17" s="31"/>
      <c r="N17" s="12"/>
      <c r="O17" s="29">
        <f t="shared" ref="O17:O22" si="1">F17*M17</f>
        <v>0</v>
      </c>
      <c r="P17" s="14"/>
      <c r="Q17" s="27">
        <f>M17*H17</f>
        <v>0</v>
      </c>
      <c r="R17" s="14">
        <f t="shared" si="0"/>
        <v>0</v>
      </c>
      <c r="S17" s="14">
        <f t="shared" si="0"/>
        <v>0</v>
      </c>
      <c r="T17" s="27">
        <f t="shared" ref="T17:T22" si="2">K17*M17</f>
        <v>0</v>
      </c>
      <c r="U17" s="14"/>
      <c r="V17" s="27"/>
    </row>
    <row r="18" spans="1:22" ht="14" customHeight="1" x14ac:dyDescent="0.2">
      <c r="A18" t="s">
        <v>24</v>
      </c>
      <c r="F18" s="5"/>
      <c r="H18" s="45"/>
      <c r="I18" s="45"/>
      <c r="K18" s="5"/>
      <c r="L18" s="10" t="s">
        <v>22</v>
      </c>
      <c r="M18" s="31"/>
      <c r="N18" s="12"/>
      <c r="O18" s="29">
        <f t="shared" si="1"/>
        <v>0</v>
      </c>
      <c r="P18" s="14"/>
      <c r="Q18" s="27">
        <f t="shared" ref="Q18:Q22" si="3">M18*H18</f>
        <v>0</v>
      </c>
      <c r="R18" s="14">
        <f t="shared" si="0"/>
        <v>0</v>
      </c>
      <c r="S18" s="14">
        <f t="shared" si="0"/>
        <v>0</v>
      </c>
      <c r="T18" s="27">
        <f t="shared" si="2"/>
        <v>0</v>
      </c>
      <c r="U18" s="14"/>
      <c r="V18" s="27"/>
    </row>
    <row r="19" spans="1:22" ht="14" customHeight="1" x14ac:dyDescent="0.2">
      <c r="A19" t="s">
        <v>25</v>
      </c>
      <c r="F19" s="5"/>
      <c r="H19" s="45"/>
      <c r="I19" s="45"/>
      <c r="K19" s="5"/>
      <c r="L19" s="10" t="s">
        <v>22</v>
      </c>
      <c r="M19" s="31"/>
      <c r="N19" s="12"/>
      <c r="O19" s="29">
        <f t="shared" si="1"/>
        <v>0</v>
      </c>
      <c r="P19" s="14"/>
      <c r="Q19" s="28">
        <f t="shared" ref="Q19" si="4">M19*H19</f>
        <v>0</v>
      </c>
      <c r="R19" s="14">
        <f t="shared" si="0"/>
        <v>0</v>
      </c>
      <c r="S19" s="14">
        <f t="shared" si="0"/>
        <v>0</v>
      </c>
      <c r="T19" s="27">
        <f t="shared" si="2"/>
        <v>0</v>
      </c>
      <c r="U19" s="14"/>
      <c r="V19" s="27"/>
    </row>
    <row r="20" spans="1:22" ht="14" customHeight="1" x14ac:dyDescent="0.2">
      <c r="A20" t="s">
        <v>26</v>
      </c>
      <c r="F20" s="5"/>
      <c r="H20" s="45"/>
      <c r="I20" s="45"/>
      <c r="K20" s="5"/>
      <c r="L20" s="10" t="s">
        <v>22</v>
      </c>
      <c r="M20" s="31"/>
      <c r="N20" s="12"/>
      <c r="O20" s="29">
        <f t="shared" si="1"/>
        <v>0</v>
      </c>
      <c r="P20" s="14"/>
      <c r="Q20" s="27">
        <f t="shared" si="3"/>
        <v>0</v>
      </c>
      <c r="R20" s="14">
        <f t="shared" si="0"/>
        <v>0</v>
      </c>
      <c r="S20" s="14">
        <f t="shared" si="0"/>
        <v>0</v>
      </c>
      <c r="T20" s="27">
        <f t="shared" si="2"/>
        <v>0</v>
      </c>
      <c r="U20" s="14"/>
      <c r="V20" s="27"/>
    </row>
    <row r="21" spans="1:22" ht="14" customHeight="1" x14ac:dyDescent="0.2">
      <c r="A21" t="s">
        <v>27</v>
      </c>
      <c r="F21" s="5"/>
      <c r="H21" s="45"/>
      <c r="I21" s="45"/>
      <c r="K21" s="5"/>
      <c r="L21" s="10" t="s">
        <v>22</v>
      </c>
      <c r="M21" s="31"/>
      <c r="N21" s="12"/>
      <c r="O21" s="29">
        <f t="shared" si="1"/>
        <v>0</v>
      </c>
      <c r="P21" s="14"/>
      <c r="Q21" s="27">
        <f t="shared" si="3"/>
        <v>0</v>
      </c>
      <c r="R21" s="14">
        <f t="shared" si="0"/>
        <v>0</v>
      </c>
      <c r="S21" s="14">
        <f t="shared" si="0"/>
        <v>0</v>
      </c>
      <c r="T21" s="27">
        <f t="shared" si="2"/>
        <v>0</v>
      </c>
      <c r="U21" s="14"/>
      <c r="V21" s="27"/>
    </row>
    <row r="22" spans="1:22" ht="14" customHeight="1" x14ac:dyDescent="0.2">
      <c r="A22" t="s">
        <v>28</v>
      </c>
      <c r="F22" s="16"/>
      <c r="H22" s="45"/>
      <c r="I22" s="45"/>
      <c r="K22" s="16"/>
      <c r="L22" s="10" t="s">
        <v>22</v>
      </c>
      <c r="M22" s="32"/>
      <c r="N22" s="12"/>
      <c r="O22" s="29">
        <f t="shared" si="1"/>
        <v>0</v>
      </c>
      <c r="P22" s="14"/>
      <c r="Q22" s="28">
        <f t="shared" si="3"/>
        <v>0</v>
      </c>
      <c r="R22" s="14">
        <f t="shared" si="0"/>
        <v>0</v>
      </c>
      <c r="S22" s="14">
        <f t="shared" si="0"/>
        <v>0</v>
      </c>
      <c r="T22" s="27">
        <f t="shared" si="2"/>
        <v>0</v>
      </c>
      <c r="U22" s="14"/>
      <c r="V22" s="27"/>
    </row>
    <row r="23" spans="1:22" ht="14" customHeight="1" x14ac:dyDescent="0.2">
      <c r="A23" t="s">
        <v>29</v>
      </c>
      <c r="F23">
        <f>SUM(F16:F22)</f>
        <v>0</v>
      </c>
      <c r="H23" s="49">
        <f>SUM(H16:I22)</f>
        <v>0</v>
      </c>
      <c r="I23" s="49"/>
      <c r="K23">
        <f>SUM(K16:K22)</f>
        <v>0</v>
      </c>
      <c r="L23" s="10"/>
      <c r="M23" s="12"/>
      <c r="N23" s="12"/>
      <c r="O23" s="14"/>
      <c r="P23" s="14"/>
      <c r="Q23" s="25"/>
      <c r="R23" s="25"/>
      <c r="S23" s="14"/>
      <c r="T23" s="14"/>
      <c r="U23" s="14"/>
      <c r="V23" s="14"/>
    </row>
    <row r="24" spans="1:22" ht="6" customHeight="1" x14ac:dyDescent="0.2">
      <c r="O24" s="14"/>
      <c r="P24" s="14"/>
      <c r="Q24" s="14"/>
      <c r="R24" s="14"/>
      <c r="S24" s="14"/>
      <c r="T24" s="14"/>
      <c r="U24" s="14"/>
      <c r="V24" s="14"/>
    </row>
    <row r="25" spans="1:22" ht="14" customHeight="1" x14ac:dyDescent="0.2">
      <c r="A25" t="s">
        <v>30</v>
      </c>
      <c r="O25" s="14"/>
      <c r="P25" s="14"/>
      <c r="Q25" s="14"/>
      <c r="R25" s="14"/>
      <c r="S25" s="14"/>
      <c r="T25" s="14"/>
      <c r="U25" s="14"/>
      <c r="V25" s="14"/>
    </row>
    <row r="26" spans="1:22" ht="14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7"/>
      <c r="M26" s="20"/>
      <c r="O26" s="18"/>
      <c r="P26" s="14"/>
      <c r="Q26" s="52"/>
      <c r="R26" s="52"/>
      <c r="S26" s="14"/>
      <c r="T26" s="18"/>
      <c r="U26" s="14"/>
      <c r="V26" s="18"/>
    </row>
    <row r="27" spans="1:22" ht="14" customHeight="1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7"/>
      <c r="M27" s="20"/>
      <c r="N27" s="21"/>
      <c r="O27" s="18"/>
      <c r="P27" s="14"/>
      <c r="Q27" s="54"/>
      <c r="R27" s="54"/>
      <c r="S27" s="14"/>
      <c r="T27" s="18"/>
      <c r="U27" s="14"/>
      <c r="V27" s="18"/>
    </row>
    <row r="28" spans="1:22" ht="6.75" customHeight="1" x14ac:dyDescent="0.2">
      <c r="O28" s="14"/>
      <c r="P28" s="14"/>
      <c r="Q28" s="14"/>
      <c r="R28" s="14"/>
      <c r="S28" s="14"/>
      <c r="T28" s="14"/>
      <c r="U28" s="14"/>
      <c r="V28" s="14"/>
    </row>
    <row r="29" spans="1:22" ht="14" customHeight="1" thickBot="1" x14ac:dyDescent="0.25">
      <c r="A29" s="22" t="s">
        <v>31</v>
      </c>
      <c r="O29" s="23">
        <f>SUM(O17:P27)</f>
        <v>0</v>
      </c>
      <c r="P29" s="23"/>
      <c r="Q29" s="55">
        <f>SUM(Q16:R27)</f>
        <v>0</v>
      </c>
      <c r="R29" s="55"/>
      <c r="S29" s="23">
        <f t="shared" ref="S29" si="5">SUM(S16:T27)</f>
        <v>0</v>
      </c>
      <c r="T29" s="23">
        <f>SUM(T16:T27)</f>
        <v>0</v>
      </c>
      <c r="U29" s="23"/>
      <c r="V29" s="23">
        <f>SUM(V16:V27)</f>
        <v>0</v>
      </c>
    </row>
    <row r="30" spans="1:22" ht="8.25" customHeight="1" thickTop="1" x14ac:dyDescent="0.2">
      <c r="O30" s="14"/>
      <c r="P30" s="14"/>
      <c r="Q30" s="14"/>
      <c r="R30" s="14"/>
      <c r="S30" s="14"/>
      <c r="T30" s="14"/>
      <c r="U30" s="14"/>
      <c r="V30" s="14"/>
    </row>
    <row r="31" spans="1:22" ht="14" customHeight="1" x14ac:dyDescent="0.2">
      <c r="A31" s="6" t="s">
        <v>32</v>
      </c>
      <c r="I31" s="6" t="s">
        <v>33</v>
      </c>
      <c r="O31" s="14"/>
      <c r="P31" s="14"/>
      <c r="Q31" s="14"/>
      <c r="R31" s="14"/>
      <c r="S31" s="14"/>
      <c r="T31" s="14"/>
      <c r="U31" s="14"/>
      <c r="V31" s="14"/>
    </row>
    <row r="32" spans="1:22" ht="14" customHeight="1" x14ac:dyDescent="0.2">
      <c r="A32" t="s">
        <v>34</v>
      </c>
      <c r="O32" s="18">
        <f>O29*10%</f>
        <v>0</v>
      </c>
      <c r="P32" s="14"/>
      <c r="Q32" s="18">
        <f>Q29*10%</f>
        <v>0</v>
      </c>
      <c r="R32" s="19"/>
      <c r="S32" s="14"/>
      <c r="T32" s="18">
        <f>T29*10%</f>
        <v>0</v>
      </c>
      <c r="U32" s="14"/>
      <c r="V32" s="18">
        <f>V29*10%</f>
        <v>0</v>
      </c>
    </row>
    <row r="33" spans="1:22" ht="14" customHeight="1" x14ac:dyDescent="0.2">
      <c r="A33" t="s">
        <v>35</v>
      </c>
      <c r="I33" s="37"/>
      <c r="J33" s="37"/>
      <c r="K33" s="37"/>
      <c r="L33" s="37"/>
      <c r="M33" s="37"/>
      <c r="O33" s="18"/>
      <c r="P33" s="14"/>
      <c r="Q33" s="15"/>
      <c r="R33" s="15"/>
      <c r="S33" s="14"/>
      <c r="T33" s="18"/>
      <c r="U33" s="14"/>
      <c r="V33" s="18"/>
    </row>
    <row r="34" spans="1:22" ht="14" customHeight="1" x14ac:dyDescent="0.2">
      <c r="A34" t="s">
        <v>36</v>
      </c>
      <c r="I34" s="45"/>
      <c r="J34" s="45"/>
      <c r="K34" s="45"/>
      <c r="L34" s="45"/>
      <c r="M34" s="45"/>
      <c r="O34" s="18"/>
      <c r="P34" s="14"/>
      <c r="Q34" s="15"/>
      <c r="R34" s="15"/>
      <c r="S34" s="14"/>
      <c r="T34" s="13"/>
      <c r="U34" s="14"/>
      <c r="V34" s="13"/>
    </row>
    <row r="35" spans="1:22" ht="14" customHeight="1" x14ac:dyDescent="0.2">
      <c r="A35" t="s">
        <v>37</v>
      </c>
      <c r="I35" s="45"/>
      <c r="J35" s="45"/>
      <c r="K35" s="45"/>
      <c r="L35" s="45"/>
      <c r="M35" s="45"/>
      <c r="O35" s="13"/>
      <c r="P35" s="14"/>
      <c r="Q35" s="15"/>
      <c r="R35" s="15"/>
      <c r="S35" s="14"/>
      <c r="T35" s="13"/>
      <c r="U35" s="14"/>
      <c r="V35" s="13"/>
    </row>
    <row r="36" spans="1:22" ht="14" customHeight="1" x14ac:dyDescent="0.2">
      <c r="A36" t="s">
        <v>38</v>
      </c>
      <c r="I36" s="45"/>
      <c r="J36" s="45"/>
      <c r="K36" s="45"/>
      <c r="L36" s="45"/>
      <c r="M36" s="45"/>
      <c r="O36" s="13"/>
      <c r="P36" s="14"/>
      <c r="Q36" s="15"/>
      <c r="R36" s="15"/>
      <c r="S36" s="14"/>
      <c r="T36" s="13"/>
      <c r="U36" s="14"/>
      <c r="V36" s="13"/>
    </row>
    <row r="37" spans="1:22" ht="14" customHeight="1" x14ac:dyDescent="0.2">
      <c r="A37" t="s">
        <v>39</v>
      </c>
      <c r="I37" s="45"/>
      <c r="J37" s="45"/>
      <c r="K37" s="45"/>
      <c r="L37" s="45"/>
      <c r="M37" s="45"/>
      <c r="O37" s="13"/>
      <c r="P37" s="14"/>
      <c r="Q37" s="15"/>
      <c r="R37" s="15"/>
      <c r="S37" s="14"/>
      <c r="T37" s="13"/>
      <c r="U37" s="14"/>
      <c r="V37" s="13"/>
    </row>
    <row r="38" spans="1:22" ht="14" customHeight="1" x14ac:dyDescent="0.2">
      <c r="A38" t="s">
        <v>40</v>
      </c>
      <c r="I38" s="45"/>
      <c r="J38" s="45"/>
      <c r="K38" s="45"/>
      <c r="L38" s="45"/>
      <c r="M38" s="45"/>
      <c r="O38" s="13"/>
      <c r="P38" s="14"/>
      <c r="Q38" s="15"/>
      <c r="R38" s="15"/>
      <c r="S38" s="14"/>
      <c r="T38" s="13"/>
      <c r="U38" s="14"/>
      <c r="V38" s="13"/>
    </row>
    <row r="39" spans="1:22" ht="14" customHeight="1" x14ac:dyDescent="0.2">
      <c r="A39" t="s">
        <v>41</v>
      </c>
      <c r="I39" s="45"/>
      <c r="J39" s="45"/>
      <c r="K39" s="45"/>
      <c r="L39" s="45"/>
      <c r="M39" s="45"/>
      <c r="O39" s="13"/>
      <c r="P39" s="14"/>
      <c r="Q39" s="15"/>
      <c r="R39" s="15"/>
      <c r="S39" s="14"/>
      <c r="T39" s="13"/>
      <c r="U39" s="14"/>
      <c r="V39" s="13"/>
    </row>
    <row r="40" spans="1:22" ht="14" customHeight="1" x14ac:dyDescent="0.2">
      <c r="A40" t="s">
        <v>42</v>
      </c>
      <c r="I40" s="45"/>
      <c r="J40" s="45"/>
      <c r="K40" s="45"/>
      <c r="L40" s="45"/>
      <c r="M40" s="45"/>
      <c r="O40" s="13"/>
      <c r="P40" s="14"/>
      <c r="Q40" s="15"/>
      <c r="R40" s="15"/>
      <c r="S40" s="14"/>
      <c r="T40" s="13"/>
      <c r="U40" s="14"/>
      <c r="V40" s="13"/>
    </row>
    <row r="41" spans="1:22" ht="14" customHeight="1" x14ac:dyDescent="0.2">
      <c r="A41" t="s">
        <v>43</v>
      </c>
      <c r="I41" s="45"/>
      <c r="J41" s="45"/>
      <c r="K41" s="45"/>
      <c r="L41" s="45"/>
      <c r="M41" s="45"/>
      <c r="O41" s="13"/>
      <c r="P41" s="14"/>
      <c r="Q41" s="15"/>
      <c r="R41" s="15"/>
      <c r="S41" s="14"/>
      <c r="T41" s="13"/>
      <c r="U41" s="14"/>
      <c r="V41" s="13"/>
    </row>
    <row r="42" spans="1:22" ht="14" customHeight="1" x14ac:dyDescent="0.2">
      <c r="A42" t="s">
        <v>44</v>
      </c>
      <c r="I42" s="45"/>
      <c r="J42" s="45"/>
      <c r="K42" s="45"/>
      <c r="L42" s="45"/>
      <c r="M42" s="45"/>
      <c r="O42" s="13"/>
      <c r="P42" s="14"/>
      <c r="Q42" s="15"/>
      <c r="R42" s="15"/>
      <c r="S42" s="14"/>
      <c r="T42" s="13"/>
      <c r="U42" s="14"/>
      <c r="V42" s="13"/>
    </row>
    <row r="43" spans="1:22" ht="14" customHeight="1" x14ac:dyDescent="0.2">
      <c r="A43" t="s">
        <v>45</v>
      </c>
      <c r="I43" s="45"/>
      <c r="J43" s="45"/>
      <c r="K43" s="45"/>
      <c r="L43" s="45"/>
      <c r="M43" s="45"/>
      <c r="O43" s="13"/>
      <c r="P43" s="14"/>
      <c r="Q43" s="15"/>
      <c r="R43" s="15"/>
      <c r="S43" s="14"/>
      <c r="T43" s="13"/>
      <c r="U43" s="14"/>
      <c r="V43" s="13"/>
    </row>
    <row r="44" spans="1:22" ht="14" customHeight="1" x14ac:dyDescent="0.2">
      <c r="A44" s="1" t="s">
        <v>46</v>
      </c>
      <c r="I44" s="45"/>
      <c r="J44" s="45"/>
      <c r="K44" s="45"/>
      <c r="L44" s="45"/>
      <c r="M44" s="45"/>
      <c r="O44" s="13"/>
      <c r="P44" s="14"/>
      <c r="Q44" s="15"/>
      <c r="R44" s="15"/>
      <c r="S44" s="14"/>
      <c r="T44" s="13"/>
      <c r="U44" s="14"/>
      <c r="V44" s="13"/>
    </row>
    <row r="45" spans="1:22" ht="14" customHeight="1" x14ac:dyDescent="0.2">
      <c r="A45" s="1" t="s">
        <v>47</v>
      </c>
      <c r="I45" s="45"/>
      <c r="J45" s="45"/>
      <c r="K45" s="45"/>
      <c r="L45" s="45"/>
      <c r="M45" s="45"/>
      <c r="O45" s="13"/>
      <c r="P45" s="14"/>
      <c r="Q45" s="15"/>
      <c r="R45" s="15"/>
      <c r="S45" s="14"/>
      <c r="T45" s="13"/>
      <c r="U45" s="14"/>
      <c r="V45" s="13"/>
    </row>
    <row r="46" spans="1:22" ht="14" customHeight="1" x14ac:dyDescent="0.2">
      <c r="A46" s="68" t="s">
        <v>49</v>
      </c>
      <c r="B46" s="68"/>
      <c r="C46" s="68"/>
      <c r="D46" s="68"/>
      <c r="E46" s="68"/>
      <c r="F46" s="68"/>
      <c r="I46" s="45"/>
      <c r="J46" s="45"/>
      <c r="K46" s="45"/>
      <c r="L46" s="45"/>
      <c r="M46" s="45"/>
      <c r="O46" s="18"/>
      <c r="P46" s="14"/>
      <c r="Q46" s="15"/>
      <c r="R46" s="15"/>
      <c r="S46" s="14"/>
      <c r="T46" s="18"/>
      <c r="U46" s="14"/>
      <c r="V46" s="18"/>
    </row>
    <row r="47" spans="1:22" ht="14" customHeight="1" x14ac:dyDescent="0.2">
      <c r="A47" s="51" t="s">
        <v>62</v>
      </c>
      <c r="B47" s="51"/>
      <c r="C47" s="51"/>
      <c r="D47" s="51"/>
      <c r="E47" s="51"/>
      <c r="F47" s="51"/>
      <c r="I47" s="37" t="s">
        <v>63</v>
      </c>
      <c r="J47" s="37"/>
      <c r="K47" s="37"/>
      <c r="L47" s="37"/>
      <c r="M47" s="37"/>
      <c r="O47" s="18"/>
      <c r="P47" s="14"/>
      <c r="Q47" s="15"/>
      <c r="R47" s="15"/>
      <c r="S47" s="14"/>
      <c r="T47" s="18"/>
      <c r="U47" s="14"/>
      <c r="V47" s="18"/>
    </row>
    <row r="48" spans="1:22" ht="14" customHeight="1" x14ac:dyDescent="0.2">
      <c r="A48" s="53" t="s">
        <v>48</v>
      </c>
      <c r="B48" s="53"/>
      <c r="C48" s="53"/>
      <c r="D48" s="53"/>
      <c r="E48" s="53"/>
      <c r="F48" s="53"/>
      <c r="I48" s="45"/>
      <c r="J48" s="45"/>
      <c r="K48" s="45"/>
      <c r="L48" s="45"/>
      <c r="M48" s="45"/>
      <c r="O48" s="13"/>
      <c r="P48" s="14"/>
      <c r="Q48" s="15"/>
      <c r="R48" s="15"/>
      <c r="S48" s="14"/>
      <c r="T48" s="13"/>
      <c r="U48" s="14"/>
      <c r="V48" s="13"/>
    </row>
    <row r="49" spans="1:22" ht="6.75" customHeight="1" x14ac:dyDescent="0.2">
      <c r="O49" s="14"/>
      <c r="P49" s="14"/>
      <c r="Q49" s="14"/>
      <c r="R49" s="14"/>
      <c r="S49" s="14"/>
      <c r="T49" s="14"/>
      <c r="U49" s="14"/>
      <c r="V49" s="14"/>
    </row>
    <row r="50" spans="1:22" ht="14" customHeight="1" thickBot="1" x14ac:dyDescent="0.25">
      <c r="A50" s="22" t="s">
        <v>50</v>
      </c>
      <c r="O50" s="23">
        <f>SUM(O32:O46)</f>
        <v>0</v>
      </c>
      <c r="P50" s="14"/>
      <c r="Q50" s="55">
        <f>SUM(Q32:Q48)</f>
        <v>0</v>
      </c>
      <c r="R50" s="55"/>
      <c r="S50" s="14"/>
      <c r="T50" s="23">
        <f>SUM(T32:T46)</f>
        <v>0</v>
      </c>
      <c r="U50" s="14"/>
      <c r="V50" s="23">
        <f>SUM(V32:V46)</f>
        <v>0</v>
      </c>
    </row>
    <row r="51" spans="1:22" ht="9" customHeight="1" thickTop="1" x14ac:dyDescent="0.2">
      <c r="O51" s="14"/>
      <c r="P51" s="14"/>
      <c r="Q51" s="14"/>
      <c r="R51" s="14"/>
      <c r="S51" s="14"/>
      <c r="T51" s="14"/>
      <c r="U51" s="14"/>
      <c r="V51" s="14"/>
    </row>
    <row r="52" spans="1:22" ht="14" customHeight="1" thickBot="1" x14ac:dyDescent="0.25">
      <c r="A52" s="6" t="s">
        <v>51</v>
      </c>
      <c r="O52" s="23">
        <f>+O29-O50</f>
        <v>0</v>
      </c>
      <c r="P52" s="14"/>
      <c r="Q52" s="55">
        <f>+Q29-Q50</f>
        <v>0</v>
      </c>
      <c r="R52" s="55"/>
      <c r="S52" s="14"/>
      <c r="T52" s="23">
        <f>+T29-T50</f>
        <v>0</v>
      </c>
      <c r="U52" s="14"/>
      <c r="V52" s="23">
        <f>+V29-V50</f>
        <v>0</v>
      </c>
    </row>
    <row r="53" spans="1:22" ht="14" customHeight="1" thickTop="1" x14ac:dyDescent="0.2">
      <c r="A53" s="57" t="s">
        <v>52</v>
      </c>
      <c r="B53" s="57"/>
      <c r="C53" s="57"/>
      <c r="D53" s="57"/>
      <c r="E53" s="57"/>
      <c r="F53" s="57"/>
      <c r="O53" s="14"/>
      <c r="P53" s="14"/>
      <c r="Q53" s="26">
        <f>0.2*Q29</f>
        <v>0</v>
      </c>
      <c r="R53" s="26"/>
      <c r="S53" s="14"/>
      <c r="T53" s="14"/>
      <c r="U53" s="14"/>
      <c r="V53" s="14"/>
    </row>
    <row r="54" spans="1:22" ht="6" customHeight="1" x14ac:dyDescent="0.2"/>
    <row r="55" spans="1:22" ht="14" customHeight="1" x14ac:dyDescent="0.2">
      <c r="A55" t="s">
        <v>53</v>
      </c>
      <c r="F55" s="37"/>
      <c r="G55" s="37"/>
      <c r="H55" s="37"/>
      <c r="I55" s="37"/>
      <c r="T55" s="56"/>
      <c r="U55" s="56"/>
      <c r="V55" s="56"/>
    </row>
  </sheetData>
  <mergeCells count="55">
    <mergeCell ref="Q52:R52"/>
    <mergeCell ref="F55:I55"/>
    <mergeCell ref="T55:V55"/>
    <mergeCell ref="I46:M46"/>
    <mergeCell ref="A47:F47"/>
    <mergeCell ref="I47:M47"/>
    <mergeCell ref="A48:F48"/>
    <mergeCell ref="I48:M48"/>
    <mergeCell ref="Q50:R50"/>
    <mergeCell ref="A53:F53"/>
    <mergeCell ref="A46:F46"/>
    <mergeCell ref="I45:M45"/>
    <mergeCell ref="I34:M34"/>
    <mergeCell ref="I35:M35"/>
    <mergeCell ref="I36:M36"/>
    <mergeCell ref="I37:M37"/>
    <mergeCell ref="I38:M38"/>
    <mergeCell ref="I39:M39"/>
    <mergeCell ref="I40:M40"/>
    <mergeCell ref="I41:M41"/>
    <mergeCell ref="I42:M42"/>
    <mergeCell ref="I43:M43"/>
    <mergeCell ref="I44:M44"/>
    <mergeCell ref="Q26:R26"/>
    <mergeCell ref="A27:K27"/>
    <mergeCell ref="Q27:R27"/>
    <mergeCell ref="Q29:R29"/>
    <mergeCell ref="H23:I23"/>
    <mergeCell ref="H18:I18"/>
    <mergeCell ref="H20:I20"/>
    <mergeCell ref="H21:I21"/>
    <mergeCell ref="H19:I19"/>
    <mergeCell ref="I33:M33"/>
    <mergeCell ref="H22:I22"/>
    <mergeCell ref="A26:K26"/>
    <mergeCell ref="H14:K14"/>
    <mergeCell ref="Q14:T14"/>
    <mergeCell ref="H15:I15"/>
    <mergeCell ref="Q15:R15"/>
    <mergeCell ref="H17:I17"/>
    <mergeCell ref="H16:I16"/>
    <mergeCell ref="F9:K9"/>
    <mergeCell ref="R9:V9"/>
    <mergeCell ref="R10:V10"/>
    <mergeCell ref="C11:E11"/>
    <mergeCell ref="F13:K13"/>
    <mergeCell ref="O13:T13"/>
    <mergeCell ref="F10:K10"/>
    <mergeCell ref="A1:F1"/>
    <mergeCell ref="Q1:V1"/>
    <mergeCell ref="E4:I4"/>
    <mergeCell ref="B5:I5"/>
    <mergeCell ref="D6:I6"/>
    <mergeCell ref="E7:I7"/>
    <mergeCell ref="K4:V8"/>
  </mergeCells>
  <pageMargins left="0.7" right="0.7" top="0.75" bottom="0.75" header="0.3" footer="0.3"/>
  <pageSetup scale="92" orientation="portrait" r:id="rId1"/>
  <headerFooter>
    <oddHeader>&amp;LSCOUTING AMERICA&amp;RWASHINGTON CROSSING COUNCIL</oddHeader>
  </headerFooter>
  <ignoredErrors>
    <ignoredError sqref="T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workbookViewId="0">
      <selection sqref="A1:V1"/>
    </sheetView>
  </sheetViews>
  <sheetFormatPr baseColWidth="10" defaultColWidth="8.83203125" defaultRowHeight="15" x14ac:dyDescent="0.2"/>
  <cols>
    <col min="1" max="1" width="9.1640625" customWidth="1"/>
    <col min="2" max="2" width="4.5" customWidth="1"/>
    <col min="3" max="3" width="2.83203125" customWidth="1"/>
    <col min="4" max="4" width="2.5" customWidth="1"/>
    <col min="5" max="5" width="4" customWidth="1"/>
    <col min="6" max="6" width="8.83203125" customWidth="1"/>
    <col min="7" max="7" width="0.83203125" customWidth="1"/>
    <col min="8" max="8" width="2.83203125" customWidth="1"/>
    <col min="9" max="9" width="5" customWidth="1"/>
    <col min="10" max="10" width="0.83203125" customWidth="1"/>
    <col min="11" max="11" width="7.5" customWidth="1"/>
    <col min="12" max="12" width="4.5" bestFit="1" customWidth="1"/>
    <col min="13" max="13" width="6.5" customWidth="1"/>
    <col min="14" max="14" width="0.83203125" customWidth="1"/>
    <col min="15" max="15" width="8.1640625" customWidth="1"/>
    <col min="16" max="16" width="0.83203125" customWidth="1"/>
    <col min="17" max="17" width="7.5" customWidth="1"/>
    <col min="18" max="18" width="0.5" customWidth="1"/>
    <col min="19" max="19" width="0.83203125" customWidth="1"/>
    <col min="20" max="20" width="8" customWidth="1"/>
    <col min="21" max="21" width="0.83203125" customWidth="1"/>
    <col min="22" max="22" width="8.83203125" customWidth="1"/>
  </cols>
  <sheetData>
    <row r="1" spans="1:22" x14ac:dyDescent="0.2">
      <c r="A1" s="35" t="s">
        <v>55</v>
      </c>
      <c r="B1" s="35"/>
      <c r="C1" s="35"/>
      <c r="D1" s="35"/>
      <c r="E1" s="35"/>
      <c r="F1" s="35"/>
      <c r="Q1" s="36" t="s">
        <v>54</v>
      </c>
      <c r="R1" s="36"/>
      <c r="S1" s="36"/>
      <c r="T1" s="36"/>
      <c r="U1" s="36"/>
      <c r="V1" s="36"/>
    </row>
    <row r="2" spans="1:22" ht="16" x14ac:dyDescent="0.2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4" spans="1:22" ht="14" customHeight="1" x14ac:dyDescent="0.2">
      <c r="A4" t="s">
        <v>1</v>
      </c>
      <c r="E4" s="37" t="s">
        <v>56</v>
      </c>
      <c r="F4" s="37"/>
      <c r="G4" s="37"/>
      <c r="H4" s="37"/>
      <c r="I4" s="37"/>
      <c r="K4" s="2" t="s">
        <v>2</v>
      </c>
      <c r="L4" s="3"/>
      <c r="M4" s="3"/>
      <c r="N4" s="3"/>
      <c r="O4" s="3"/>
      <c r="P4" s="3"/>
      <c r="Q4" s="3"/>
      <c r="R4" s="3"/>
      <c r="S4" s="3"/>
      <c r="T4" s="3"/>
      <c r="U4" s="3"/>
      <c r="V4" s="4"/>
    </row>
    <row r="5" spans="1:22" ht="14" customHeight="1" x14ac:dyDescent="0.2">
      <c r="A5" t="s">
        <v>3</v>
      </c>
      <c r="B5" s="37"/>
      <c r="C5" s="37"/>
      <c r="D5" s="37"/>
      <c r="E5" s="37"/>
      <c r="F5" s="37"/>
      <c r="G5" s="37"/>
      <c r="H5" s="37"/>
      <c r="I5" s="37"/>
      <c r="K5" s="38" t="s">
        <v>4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</row>
    <row r="6" spans="1:22" ht="14" customHeight="1" x14ac:dyDescent="0.2">
      <c r="A6" t="s">
        <v>5</v>
      </c>
      <c r="D6" s="45"/>
      <c r="E6" s="45"/>
      <c r="F6" s="45"/>
      <c r="G6" s="45"/>
      <c r="H6" s="45"/>
      <c r="I6" s="45"/>
      <c r="K6" s="38"/>
      <c r="L6" s="39"/>
      <c r="M6" s="39"/>
      <c r="N6" s="39"/>
      <c r="O6" s="39"/>
      <c r="P6" s="39"/>
      <c r="Q6" s="39"/>
      <c r="R6" s="39"/>
      <c r="S6" s="39"/>
      <c r="T6" s="39"/>
      <c r="U6" s="39"/>
      <c r="V6" s="40"/>
    </row>
    <row r="7" spans="1:22" ht="14" customHeight="1" x14ac:dyDescent="0.2">
      <c r="A7" t="s">
        <v>6</v>
      </c>
      <c r="E7" s="45"/>
      <c r="F7" s="45"/>
      <c r="G7" s="45"/>
      <c r="H7" s="45"/>
      <c r="I7" s="45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3"/>
    </row>
    <row r="8" spans="1:22" ht="6" customHeight="1" x14ac:dyDescent="0.2"/>
    <row r="9" spans="1:22" ht="14" customHeight="1" x14ac:dyDescent="0.2">
      <c r="A9" t="s">
        <v>7</v>
      </c>
      <c r="F9" s="37"/>
      <c r="G9" s="37"/>
      <c r="H9" s="37"/>
      <c r="I9" s="37"/>
      <c r="J9" s="37"/>
      <c r="K9" s="37"/>
      <c r="O9" t="s">
        <v>8</v>
      </c>
      <c r="R9" s="37"/>
      <c r="S9" s="37"/>
      <c r="T9" s="37"/>
      <c r="U9" s="37"/>
      <c r="V9" s="37"/>
    </row>
    <row r="10" spans="1:22" ht="14" customHeight="1" x14ac:dyDescent="0.2">
      <c r="A10" t="s">
        <v>9</v>
      </c>
      <c r="F10" s="5"/>
      <c r="G10" s="5"/>
      <c r="H10" s="5"/>
      <c r="I10" s="5"/>
      <c r="J10" s="5"/>
      <c r="K10" s="5"/>
      <c r="O10" t="s">
        <v>8</v>
      </c>
      <c r="R10" s="45"/>
      <c r="S10" s="45"/>
      <c r="T10" s="45"/>
      <c r="U10" s="45"/>
      <c r="V10" s="45"/>
    </row>
    <row r="11" spans="1:22" ht="14" customHeight="1" x14ac:dyDescent="0.2">
      <c r="A11" t="s">
        <v>10</v>
      </c>
      <c r="C11" s="37"/>
      <c r="D11" s="37"/>
      <c r="E11" s="37"/>
    </row>
    <row r="12" spans="1:22" ht="12.75" customHeight="1" x14ac:dyDescent="0.2"/>
    <row r="13" spans="1:22" ht="14" customHeight="1" x14ac:dyDescent="0.2">
      <c r="A13" s="6" t="s">
        <v>11</v>
      </c>
      <c r="F13" s="46" t="s">
        <v>12</v>
      </c>
      <c r="G13" s="47"/>
      <c r="H13" s="47"/>
      <c r="I13" s="47"/>
      <c r="J13" s="47"/>
      <c r="K13" s="48"/>
      <c r="M13" s="7"/>
      <c r="N13" s="7"/>
      <c r="O13" s="46" t="s">
        <v>13</v>
      </c>
      <c r="P13" s="47"/>
      <c r="Q13" s="47"/>
      <c r="R13" s="47"/>
      <c r="S13" s="47"/>
      <c r="T13" s="48"/>
      <c r="U13" s="7"/>
      <c r="V13" s="8" t="s">
        <v>14</v>
      </c>
    </row>
    <row r="14" spans="1:22" ht="14" customHeight="1" x14ac:dyDescent="0.2">
      <c r="F14" s="7" t="s">
        <v>15</v>
      </c>
      <c r="G14" s="7"/>
      <c r="H14" s="49" t="s">
        <v>16</v>
      </c>
      <c r="I14" s="49"/>
      <c r="J14" s="49"/>
      <c r="K14" s="49"/>
      <c r="M14" s="7"/>
      <c r="N14" s="7"/>
      <c r="O14" s="7" t="s">
        <v>15</v>
      </c>
      <c r="P14" s="7"/>
      <c r="Q14" s="49" t="s">
        <v>16</v>
      </c>
      <c r="R14" s="49"/>
      <c r="S14" s="49"/>
      <c r="T14" s="49"/>
      <c r="U14" s="7"/>
      <c r="V14" s="7" t="s">
        <v>17</v>
      </c>
    </row>
    <row r="15" spans="1:22" ht="14" customHeight="1" x14ac:dyDescent="0.2">
      <c r="F15" s="9" t="s">
        <v>18</v>
      </c>
      <c r="G15" s="7"/>
      <c r="H15" s="37" t="s">
        <v>17</v>
      </c>
      <c r="I15" s="37"/>
      <c r="J15" s="7"/>
      <c r="K15" s="7" t="s">
        <v>18</v>
      </c>
      <c r="M15" s="7" t="s">
        <v>19</v>
      </c>
      <c r="N15" s="7"/>
      <c r="O15" s="7" t="s">
        <v>18</v>
      </c>
      <c r="P15" s="7"/>
      <c r="Q15" s="50" t="s">
        <v>17</v>
      </c>
      <c r="R15" s="50"/>
      <c r="S15" s="7"/>
      <c r="T15" s="7" t="s">
        <v>18</v>
      </c>
      <c r="U15" s="7"/>
      <c r="V15" s="7" t="s">
        <v>20</v>
      </c>
    </row>
    <row r="16" spans="1:22" ht="14" customHeight="1" x14ac:dyDescent="0.2">
      <c r="A16" t="s">
        <v>21</v>
      </c>
      <c r="F16" s="5">
        <v>200</v>
      </c>
      <c r="H16" s="45">
        <v>180</v>
      </c>
      <c r="I16" s="45"/>
      <c r="K16" s="5"/>
      <c r="L16" s="10" t="s">
        <v>57</v>
      </c>
      <c r="M16" s="11">
        <v>25</v>
      </c>
      <c r="N16" s="12"/>
      <c r="O16" s="13">
        <f>M16*F16</f>
        <v>5000</v>
      </c>
      <c r="P16" s="14"/>
      <c r="Q16" s="54">
        <f t="shared" ref="Q16:Q22" si="0">M16*H16</f>
        <v>4500</v>
      </c>
      <c r="R16" s="54"/>
      <c r="S16" s="14"/>
      <c r="T16" s="13">
        <f>M16*K16</f>
        <v>0</v>
      </c>
      <c r="U16" s="14"/>
      <c r="V16" s="13"/>
    </row>
    <row r="17" spans="1:22" ht="14" customHeight="1" x14ac:dyDescent="0.2">
      <c r="A17" t="s">
        <v>23</v>
      </c>
      <c r="F17" s="5"/>
      <c r="H17" s="24"/>
      <c r="I17" s="24"/>
      <c r="K17" s="5"/>
      <c r="L17" s="10" t="s">
        <v>57</v>
      </c>
      <c r="M17" s="11">
        <v>30</v>
      </c>
      <c r="N17" s="12"/>
      <c r="O17" s="13">
        <f t="shared" ref="O17:O22" si="1">M17*F17</f>
        <v>0</v>
      </c>
      <c r="P17" s="14"/>
      <c r="Q17" s="54">
        <f t="shared" si="0"/>
        <v>0</v>
      </c>
      <c r="R17" s="54"/>
      <c r="S17" s="14"/>
      <c r="T17" s="13">
        <f t="shared" ref="T17:T22" si="2">M17*K17</f>
        <v>0</v>
      </c>
      <c r="U17" s="14"/>
      <c r="V17" s="13"/>
    </row>
    <row r="18" spans="1:22" ht="14" customHeight="1" x14ac:dyDescent="0.2">
      <c r="A18" t="s">
        <v>24</v>
      </c>
      <c r="F18" s="5"/>
      <c r="H18" s="45"/>
      <c r="I18" s="45"/>
      <c r="K18" s="5"/>
      <c r="L18" s="10" t="s">
        <v>57</v>
      </c>
      <c r="M18" s="11">
        <v>35</v>
      </c>
      <c r="N18" s="12"/>
      <c r="O18" s="13">
        <f t="shared" si="1"/>
        <v>0</v>
      </c>
      <c r="P18" s="14"/>
      <c r="Q18" s="54">
        <f t="shared" si="0"/>
        <v>0</v>
      </c>
      <c r="R18" s="54"/>
      <c r="S18" s="14"/>
      <c r="T18" s="13">
        <f t="shared" si="2"/>
        <v>0</v>
      </c>
      <c r="U18" s="14"/>
      <c r="V18" s="13"/>
    </row>
    <row r="19" spans="1:22" ht="14" customHeight="1" x14ac:dyDescent="0.2">
      <c r="A19" t="s">
        <v>25</v>
      </c>
      <c r="F19" s="5"/>
      <c r="H19" s="24"/>
      <c r="I19" s="24"/>
      <c r="K19" s="5"/>
      <c r="L19" s="10" t="s">
        <v>57</v>
      </c>
      <c r="M19" s="11">
        <v>10</v>
      </c>
      <c r="N19" s="12"/>
      <c r="O19" s="13">
        <f t="shared" si="1"/>
        <v>0</v>
      </c>
      <c r="P19" s="14"/>
      <c r="Q19" s="54">
        <f t="shared" si="0"/>
        <v>0</v>
      </c>
      <c r="R19" s="54"/>
      <c r="S19" s="14"/>
      <c r="T19" s="13">
        <f t="shared" si="2"/>
        <v>0</v>
      </c>
      <c r="U19" s="14"/>
      <c r="V19" s="13"/>
    </row>
    <row r="20" spans="1:22" ht="14" customHeight="1" x14ac:dyDescent="0.2">
      <c r="A20" t="s">
        <v>26</v>
      </c>
      <c r="F20" s="5">
        <v>63</v>
      </c>
      <c r="H20" s="45">
        <v>55</v>
      </c>
      <c r="I20" s="45"/>
      <c r="K20" s="5"/>
      <c r="L20" s="10" t="s">
        <v>57</v>
      </c>
      <c r="M20" s="11">
        <v>15</v>
      </c>
      <c r="N20" s="12"/>
      <c r="O20" s="13">
        <f t="shared" si="1"/>
        <v>945</v>
      </c>
      <c r="P20" s="14"/>
      <c r="Q20" s="54">
        <f t="shared" si="0"/>
        <v>825</v>
      </c>
      <c r="R20" s="54"/>
      <c r="S20" s="14"/>
      <c r="T20" s="13">
        <f t="shared" si="2"/>
        <v>0</v>
      </c>
      <c r="U20" s="14"/>
      <c r="V20" s="13"/>
    </row>
    <row r="21" spans="1:22" ht="14" customHeight="1" x14ac:dyDescent="0.2">
      <c r="A21" t="s">
        <v>27</v>
      </c>
      <c r="F21" s="5"/>
      <c r="H21" s="45"/>
      <c r="I21" s="45"/>
      <c r="K21" s="5"/>
      <c r="L21" s="10" t="s">
        <v>57</v>
      </c>
      <c r="M21" s="11">
        <v>20</v>
      </c>
      <c r="N21" s="12"/>
      <c r="O21" s="13">
        <f t="shared" si="1"/>
        <v>0</v>
      </c>
      <c r="P21" s="14"/>
      <c r="Q21" s="54">
        <f t="shared" si="0"/>
        <v>0</v>
      </c>
      <c r="R21" s="54"/>
      <c r="S21" s="14"/>
      <c r="T21" s="13">
        <f t="shared" si="2"/>
        <v>0</v>
      </c>
      <c r="U21" s="14"/>
      <c r="V21" s="13"/>
    </row>
    <row r="22" spans="1:22" ht="14" customHeight="1" x14ac:dyDescent="0.2">
      <c r="A22" t="s">
        <v>28</v>
      </c>
      <c r="F22" s="16">
        <v>12</v>
      </c>
      <c r="H22" s="45">
        <v>20</v>
      </c>
      <c r="I22" s="45"/>
      <c r="K22" s="16"/>
      <c r="L22" s="10" t="s">
        <v>57</v>
      </c>
      <c r="M22" s="17">
        <v>20</v>
      </c>
      <c r="N22" s="12"/>
      <c r="O22" s="13">
        <f t="shared" si="1"/>
        <v>240</v>
      </c>
      <c r="P22" s="14"/>
      <c r="Q22" s="54">
        <f t="shared" si="0"/>
        <v>400</v>
      </c>
      <c r="R22" s="54"/>
      <c r="S22" s="14"/>
      <c r="T22" s="13">
        <f t="shared" si="2"/>
        <v>0</v>
      </c>
      <c r="U22" s="14"/>
      <c r="V22" s="18"/>
    </row>
    <row r="23" spans="1:22" ht="6" customHeight="1" x14ac:dyDescent="0.2">
      <c r="O23" s="14"/>
      <c r="P23" s="14"/>
      <c r="Q23" s="14"/>
      <c r="R23" s="14"/>
      <c r="S23" s="14"/>
      <c r="T23" s="14"/>
      <c r="U23" s="14"/>
      <c r="V23" s="14"/>
    </row>
    <row r="24" spans="1:22" ht="14" customHeight="1" x14ac:dyDescent="0.2">
      <c r="A24" t="s">
        <v>30</v>
      </c>
      <c r="O24" s="14"/>
      <c r="P24" s="14"/>
      <c r="Q24" s="14"/>
      <c r="R24" s="14"/>
      <c r="S24" s="14"/>
      <c r="T24" s="14"/>
      <c r="U24" s="14"/>
      <c r="V24" s="14"/>
    </row>
    <row r="25" spans="1:22" ht="14" customHeight="1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7"/>
      <c r="M25" s="20"/>
      <c r="O25" s="18"/>
      <c r="P25" s="14"/>
      <c r="Q25" s="52"/>
      <c r="R25" s="52"/>
      <c r="S25" s="14"/>
      <c r="T25" s="18"/>
      <c r="U25" s="14"/>
      <c r="V25" s="18"/>
    </row>
    <row r="26" spans="1:22" ht="14" customHeight="1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7"/>
      <c r="M26" s="20"/>
      <c r="N26" s="21"/>
      <c r="O26" s="18"/>
      <c r="P26" s="14"/>
      <c r="Q26" s="54"/>
      <c r="R26" s="54"/>
      <c r="S26" s="14"/>
      <c r="T26" s="18"/>
      <c r="U26" s="14"/>
      <c r="V26" s="18"/>
    </row>
    <row r="27" spans="1:22" ht="6.75" customHeight="1" x14ac:dyDescent="0.2">
      <c r="O27" s="14"/>
      <c r="P27" s="14"/>
      <c r="Q27" s="14"/>
      <c r="R27" s="14"/>
      <c r="S27" s="14"/>
      <c r="T27" s="14"/>
      <c r="U27" s="14"/>
      <c r="V27" s="14"/>
    </row>
    <row r="28" spans="1:22" ht="14" customHeight="1" thickBot="1" x14ac:dyDescent="0.25">
      <c r="A28" s="22" t="s">
        <v>31</v>
      </c>
      <c r="O28" s="55">
        <f>SUM(O16:P26)</f>
        <v>6185</v>
      </c>
      <c r="P28" s="55"/>
      <c r="Q28" s="55">
        <f>SUM(Q16:R26)</f>
        <v>5725</v>
      </c>
      <c r="R28" s="55"/>
      <c r="S28" s="14"/>
      <c r="T28" s="23">
        <f>SUM(T16:T26)</f>
        <v>0</v>
      </c>
      <c r="U28" s="14"/>
      <c r="V28" s="23">
        <f>SUM(V16:V26)</f>
        <v>0</v>
      </c>
    </row>
    <row r="29" spans="1:22" ht="8.25" customHeight="1" thickTop="1" x14ac:dyDescent="0.2">
      <c r="O29" s="14"/>
      <c r="P29" s="14"/>
      <c r="Q29" s="14"/>
      <c r="R29" s="14"/>
      <c r="S29" s="14"/>
      <c r="T29" s="14"/>
      <c r="U29" s="14"/>
      <c r="V29" s="14"/>
    </row>
    <row r="30" spans="1:22" ht="14" customHeight="1" x14ac:dyDescent="0.2">
      <c r="A30" s="6" t="s">
        <v>32</v>
      </c>
      <c r="I30" s="6" t="s">
        <v>33</v>
      </c>
      <c r="O30" s="14"/>
      <c r="P30" s="14"/>
      <c r="Q30" s="14"/>
      <c r="R30" s="14"/>
      <c r="S30" s="14"/>
      <c r="T30" s="14"/>
      <c r="U30" s="14"/>
      <c r="V30" s="14"/>
    </row>
    <row r="31" spans="1:22" ht="14" customHeight="1" x14ac:dyDescent="0.2">
      <c r="A31" t="s">
        <v>34</v>
      </c>
      <c r="O31" s="18">
        <f>O28*10%</f>
        <v>618.5</v>
      </c>
      <c r="P31" s="14"/>
      <c r="Q31" s="18">
        <f>Q28*10%</f>
        <v>572.5</v>
      </c>
      <c r="R31" s="15"/>
      <c r="S31" s="14"/>
      <c r="T31" s="18">
        <f>T28*10%</f>
        <v>0</v>
      </c>
      <c r="U31" s="14"/>
      <c r="V31" s="18">
        <f>V28*10%</f>
        <v>0</v>
      </c>
    </row>
    <row r="32" spans="1:22" ht="14" customHeight="1" x14ac:dyDescent="0.2">
      <c r="A32" t="s">
        <v>35</v>
      </c>
      <c r="I32" s="37"/>
      <c r="J32" s="37"/>
      <c r="K32" s="37"/>
      <c r="L32" s="37"/>
      <c r="M32" s="37"/>
      <c r="O32" s="18">
        <v>0</v>
      </c>
      <c r="P32" s="14"/>
      <c r="Q32" s="15"/>
      <c r="R32" s="15"/>
      <c r="S32" s="14"/>
      <c r="T32" s="18"/>
      <c r="U32" s="14"/>
      <c r="V32" s="18"/>
    </row>
    <row r="33" spans="1:22" ht="14" customHeight="1" x14ac:dyDescent="0.2">
      <c r="A33" t="s">
        <v>36</v>
      </c>
      <c r="I33" s="45"/>
      <c r="J33" s="45"/>
      <c r="K33" s="45"/>
      <c r="L33" s="45"/>
      <c r="M33" s="45"/>
      <c r="O33" s="18">
        <v>500</v>
      </c>
      <c r="P33" s="14"/>
      <c r="Q33" s="15">
        <v>400</v>
      </c>
      <c r="R33" s="15"/>
      <c r="S33" s="14"/>
      <c r="T33" s="13"/>
      <c r="U33" s="14"/>
      <c r="V33" s="13"/>
    </row>
    <row r="34" spans="1:22" ht="14" customHeight="1" x14ac:dyDescent="0.2">
      <c r="A34" t="s">
        <v>37</v>
      </c>
      <c r="I34" s="45"/>
      <c r="J34" s="45"/>
      <c r="K34" s="45"/>
      <c r="L34" s="45"/>
      <c r="M34" s="45"/>
      <c r="O34" s="13">
        <v>300</v>
      </c>
      <c r="P34" s="14"/>
      <c r="Q34" s="15">
        <v>360</v>
      </c>
      <c r="R34" s="15"/>
      <c r="S34" s="14"/>
      <c r="T34" s="13"/>
      <c r="U34" s="14"/>
      <c r="V34" s="13"/>
    </row>
    <row r="35" spans="1:22" ht="14" customHeight="1" x14ac:dyDescent="0.2">
      <c r="A35" t="s">
        <v>38</v>
      </c>
      <c r="I35" s="45"/>
      <c r="J35" s="45"/>
      <c r="K35" s="45"/>
      <c r="L35" s="45"/>
      <c r="M35" s="45"/>
      <c r="O35" s="13">
        <v>0</v>
      </c>
      <c r="P35" s="14"/>
      <c r="Q35" s="15"/>
      <c r="R35" s="15"/>
      <c r="S35" s="14"/>
      <c r="T35" s="13"/>
      <c r="U35" s="14"/>
      <c r="V35" s="13"/>
    </row>
    <row r="36" spans="1:22" ht="14" customHeight="1" x14ac:dyDescent="0.2">
      <c r="A36" t="s">
        <v>39</v>
      </c>
      <c r="I36" s="45"/>
      <c r="J36" s="45"/>
      <c r="K36" s="45"/>
      <c r="L36" s="45"/>
      <c r="M36" s="45"/>
      <c r="O36" s="13">
        <v>0</v>
      </c>
      <c r="P36" s="14"/>
      <c r="Q36" s="15"/>
      <c r="R36" s="15"/>
      <c r="S36" s="14"/>
      <c r="T36" s="13"/>
      <c r="U36" s="14"/>
      <c r="V36" s="13"/>
    </row>
    <row r="37" spans="1:22" ht="14" customHeight="1" x14ac:dyDescent="0.2">
      <c r="A37" t="s">
        <v>40</v>
      </c>
      <c r="I37" s="45"/>
      <c r="J37" s="45"/>
      <c r="K37" s="45"/>
      <c r="L37" s="45"/>
      <c r="M37" s="45"/>
      <c r="O37" s="13">
        <v>0</v>
      </c>
      <c r="P37" s="14"/>
      <c r="Q37" s="15"/>
      <c r="R37" s="15"/>
      <c r="S37" s="14"/>
      <c r="T37" s="13"/>
      <c r="U37" s="14"/>
      <c r="V37" s="13"/>
    </row>
    <row r="38" spans="1:22" ht="14" customHeight="1" x14ac:dyDescent="0.2">
      <c r="A38" t="s">
        <v>41</v>
      </c>
      <c r="I38" s="45"/>
      <c r="J38" s="45"/>
      <c r="K38" s="45"/>
      <c r="L38" s="45"/>
      <c r="M38" s="45"/>
      <c r="O38" s="13">
        <v>1750</v>
      </c>
      <c r="P38" s="14"/>
      <c r="Q38" s="15">
        <v>1750</v>
      </c>
      <c r="R38" s="15"/>
      <c r="S38" s="14"/>
      <c r="T38" s="13"/>
      <c r="U38" s="14"/>
      <c r="V38" s="13"/>
    </row>
    <row r="39" spans="1:22" ht="14" customHeight="1" x14ac:dyDescent="0.2">
      <c r="A39" t="s">
        <v>42</v>
      </c>
      <c r="I39" s="45"/>
      <c r="J39" s="45"/>
      <c r="K39" s="45"/>
      <c r="L39" s="45"/>
      <c r="M39" s="45"/>
      <c r="O39" s="13">
        <v>0</v>
      </c>
      <c r="P39" s="14"/>
      <c r="Q39" s="15"/>
      <c r="R39" s="15"/>
      <c r="S39" s="14"/>
      <c r="T39" s="13"/>
      <c r="U39" s="14"/>
      <c r="V39" s="13"/>
    </row>
    <row r="40" spans="1:22" ht="14" customHeight="1" x14ac:dyDescent="0.2">
      <c r="A40" t="s">
        <v>43</v>
      </c>
      <c r="I40" s="45"/>
      <c r="J40" s="45"/>
      <c r="K40" s="45"/>
      <c r="L40" s="45"/>
      <c r="M40" s="45"/>
      <c r="O40" s="13">
        <v>20</v>
      </c>
      <c r="P40" s="14"/>
      <c r="Q40" s="15">
        <v>40</v>
      </c>
      <c r="R40" s="15"/>
      <c r="S40" s="14"/>
      <c r="T40" s="13"/>
      <c r="U40" s="14"/>
      <c r="V40" s="13"/>
    </row>
    <row r="41" spans="1:22" ht="14" customHeight="1" x14ac:dyDescent="0.2">
      <c r="A41" t="s">
        <v>44</v>
      </c>
      <c r="I41" s="45"/>
      <c r="J41" s="45"/>
      <c r="K41" s="45"/>
      <c r="L41" s="45"/>
      <c r="M41" s="45"/>
      <c r="O41" s="13">
        <v>0</v>
      </c>
      <c r="P41" s="14"/>
      <c r="Q41" s="15"/>
      <c r="R41" s="15"/>
      <c r="S41" s="14"/>
      <c r="T41" s="13"/>
      <c r="U41" s="14"/>
      <c r="V41" s="13"/>
    </row>
    <row r="42" spans="1:22" ht="14" customHeight="1" x14ac:dyDescent="0.2">
      <c r="A42" t="s">
        <v>45</v>
      </c>
      <c r="I42" s="45"/>
      <c r="J42" s="45"/>
      <c r="K42" s="45"/>
      <c r="L42" s="45"/>
      <c r="M42" s="45"/>
      <c r="O42" s="13">
        <v>100</v>
      </c>
      <c r="P42" s="14"/>
      <c r="Q42" s="15"/>
      <c r="R42" s="15"/>
      <c r="S42" s="14"/>
      <c r="T42" s="13"/>
      <c r="U42" s="14"/>
      <c r="V42" s="13"/>
    </row>
    <row r="43" spans="1:22" ht="14" customHeight="1" x14ac:dyDescent="0.2">
      <c r="A43" s="1" t="s">
        <v>46</v>
      </c>
      <c r="I43" s="45"/>
      <c r="J43" s="45"/>
      <c r="K43" s="45"/>
      <c r="L43" s="45"/>
      <c r="M43" s="45"/>
      <c r="O43" s="13">
        <v>650</v>
      </c>
      <c r="P43" s="14"/>
      <c r="Q43" s="15">
        <v>600</v>
      </c>
      <c r="R43" s="15"/>
      <c r="S43" s="14"/>
      <c r="T43" s="13"/>
      <c r="U43" s="14"/>
      <c r="V43" s="13"/>
    </row>
    <row r="44" spans="1:22" ht="14" customHeight="1" x14ac:dyDescent="0.2">
      <c r="A44" s="1" t="s">
        <v>47</v>
      </c>
      <c r="I44" s="45"/>
      <c r="J44" s="45"/>
      <c r="K44" s="45"/>
      <c r="L44" s="45"/>
      <c r="M44" s="45"/>
      <c r="O44" s="13">
        <v>75</v>
      </c>
      <c r="P44" s="14"/>
      <c r="Q44" s="15"/>
      <c r="R44" s="15"/>
      <c r="S44" s="14"/>
      <c r="T44" s="13"/>
      <c r="U44" s="14"/>
      <c r="V44" s="13"/>
    </row>
    <row r="45" spans="1:22" ht="14" customHeight="1" x14ac:dyDescent="0.2">
      <c r="A45" s="1" t="s">
        <v>58</v>
      </c>
      <c r="I45" s="24"/>
      <c r="J45" s="24"/>
      <c r="K45" s="24"/>
      <c r="L45" s="24"/>
      <c r="M45" s="24"/>
      <c r="O45" s="18">
        <f>0.03*O28</f>
        <v>185.54999999999998</v>
      </c>
      <c r="P45" s="14"/>
      <c r="Q45" s="15">
        <f>0.03*Q28</f>
        <v>171.75</v>
      </c>
      <c r="R45" s="15"/>
      <c r="S45" s="14"/>
      <c r="T45" s="18"/>
      <c r="U45" s="14"/>
      <c r="V45" s="18"/>
    </row>
    <row r="46" spans="1:22" ht="14" customHeight="1" x14ac:dyDescent="0.2">
      <c r="A46" t="s">
        <v>48</v>
      </c>
      <c r="I46" s="45"/>
      <c r="J46" s="45"/>
      <c r="K46" s="45"/>
      <c r="L46" s="45"/>
      <c r="M46" s="45"/>
      <c r="O46" s="18"/>
      <c r="P46" s="14"/>
      <c r="Q46" s="15"/>
      <c r="R46" s="15"/>
      <c r="S46" s="14"/>
      <c r="T46" s="18"/>
      <c r="U46" s="14"/>
      <c r="V46" s="18"/>
    </row>
    <row r="47" spans="1:22" ht="14" customHeight="1" x14ac:dyDescent="0.2">
      <c r="A47" s="51"/>
      <c r="B47" s="51"/>
      <c r="C47" s="51"/>
      <c r="D47" s="51"/>
      <c r="E47" s="51"/>
      <c r="F47" s="51"/>
      <c r="I47" s="37"/>
      <c r="J47" s="37"/>
      <c r="K47" s="37"/>
      <c r="L47" s="37"/>
      <c r="M47" s="37"/>
      <c r="O47" s="18"/>
      <c r="P47" s="14"/>
      <c r="Q47" s="15"/>
      <c r="R47" s="15"/>
      <c r="S47" s="14"/>
      <c r="T47" s="18"/>
      <c r="U47" s="14"/>
      <c r="V47" s="18"/>
    </row>
    <row r="48" spans="1:22" ht="14" customHeight="1" x14ac:dyDescent="0.2">
      <c r="A48" s="45"/>
      <c r="B48" s="45"/>
      <c r="C48" s="45"/>
      <c r="D48" s="45"/>
      <c r="E48" s="45"/>
      <c r="F48" s="45"/>
      <c r="I48" s="45"/>
      <c r="J48" s="45"/>
      <c r="K48" s="45"/>
      <c r="L48" s="45"/>
      <c r="M48" s="45"/>
      <c r="O48" s="13"/>
      <c r="P48" s="14"/>
      <c r="Q48" s="15"/>
      <c r="R48" s="15"/>
      <c r="S48" s="14"/>
      <c r="T48" s="13"/>
      <c r="U48" s="14"/>
      <c r="V48" s="13"/>
    </row>
    <row r="49" spans="1:22" ht="6.75" customHeight="1" x14ac:dyDescent="0.2">
      <c r="O49" s="14"/>
      <c r="P49" s="14"/>
      <c r="Q49" s="14"/>
      <c r="R49" s="14"/>
      <c r="S49" s="14"/>
      <c r="T49" s="14"/>
      <c r="U49" s="14"/>
      <c r="V49" s="14"/>
    </row>
    <row r="50" spans="1:22" ht="14" customHeight="1" thickBot="1" x14ac:dyDescent="0.25">
      <c r="A50" s="22" t="s">
        <v>50</v>
      </c>
      <c r="O50" s="23">
        <f>SUM(O31:O46)</f>
        <v>4199.05</v>
      </c>
      <c r="P50" s="14"/>
      <c r="Q50" s="55">
        <f>SUM(Q31:Q46)</f>
        <v>3894.25</v>
      </c>
      <c r="R50" s="55"/>
      <c r="S50" s="14"/>
      <c r="T50" s="23">
        <f>SUM(T31:T46)</f>
        <v>0</v>
      </c>
      <c r="U50" s="14"/>
      <c r="V50" s="23">
        <f>SUM(V31:V46)</f>
        <v>0</v>
      </c>
    </row>
    <row r="51" spans="1:22" ht="9" customHeight="1" thickTop="1" x14ac:dyDescent="0.2">
      <c r="O51" s="14"/>
      <c r="P51" s="14"/>
      <c r="Q51" s="14"/>
      <c r="R51" s="14"/>
      <c r="S51" s="14"/>
      <c r="T51" s="14"/>
      <c r="U51" s="14"/>
      <c r="V51" s="14"/>
    </row>
    <row r="52" spans="1:22" ht="14" customHeight="1" thickBot="1" x14ac:dyDescent="0.25">
      <c r="A52" s="6" t="s">
        <v>51</v>
      </c>
      <c r="O52" s="23">
        <f>+O28-O50</f>
        <v>1985.9499999999998</v>
      </c>
      <c r="P52" s="14"/>
      <c r="Q52" s="55">
        <f>+Q28-Q50</f>
        <v>1830.75</v>
      </c>
      <c r="R52" s="55"/>
      <c r="S52" s="14"/>
      <c r="T52" s="23">
        <f>+T28-T50</f>
        <v>0</v>
      </c>
      <c r="U52" s="14"/>
      <c r="V52" s="23">
        <f>+V28-V50</f>
        <v>0</v>
      </c>
    </row>
    <row r="53" spans="1:22" ht="12" customHeight="1" thickTop="1" x14ac:dyDescent="0.2">
      <c r="A53" t="s">
        <v>59</v>
      </c>
      <c r="O53" s="33">
        <f>O28*0.2</f>
        <v>1237</v>
      </c>
      <c r="Q53" s="33">
        <f>Q28*0.2</f>
        <v>1145</v>
      </c>
      <c r="T53" s="33">
        <f>T28*0.2</f>
        <v>0</v>
      </c>
      <c r="V53" s="33">
        <f>V28*0.2</f>
        <v>0</v>
      </c>
    </row>
    <row r="54" spans="1:22" ht="11.5" customHeight="1" x14ac:dyDescent="0.2"/>
    <row r="55" spans="1:22" ht="14" customHeight="1" x14ac:dyDescent="0.2">
      <c r="A55" t="s">
        <v>53</v>
      </c>
      <c r="F55" s="37"/>
      <c r="G55" s="37"/>
      <c r="H55" s="37"/>
      <c r="I55" s="37"/>
      <c r="T55" s="56"/>
      <c r="U55" s="56"/>
      <c r="V55" s="56"/>
    </row>
  </sheetData>
  <mergeCells count="58">
    <mergeCell ref="I46:M46"/>
    <mergeCell ref="A47:F47"/>
    <mergeCell ref="I47:M47"/>
    <mergeCell ref="T55:V55"/>
    <mergeCell ref="A48:F48"/>
    <mergeCell ref="I48:M48"/>
    <mergeCell ref="Q50:R50"/>
    <mergeCell ref="Q52:R52"/>
    <mergeCell ref="F55:I55"/>
    <mergeCell ref="I40:M40"/>
    <mergeCell ref="I41:M41"/>
    <mergeCell ref="I42:M42"/>
    <mergeCell ref="I43:M43"/>
    <mergeCell ref="I44:M44"/>
    <mergeCell ref="I35:M35"/>
    <mergeCell ref="I36:M36"/>
    <mergeCell ref="I37:M37"/>
    <mergeCell ref="I38:M38"/>
    <mergeCell ref="I39:M39"/>
    <mergeCell ref="H22:I22"/>
    <mergeCell ref="Q22:R22"/>
    <mergeCell ref="A25:K25"/>
    <mergeCell ref="Q25:R25"/>
    <mergeCell ref="I34:M34"/>
    <mergeCell ref="A26:K26"/>
    <mergeCell ref="Q26:R26"/>
    <mergeCell ref="O28:P28"/>
    <mergeCell ref="Q28:R28"/>
    <mergeCell ref="I32:M32"/>
    <mergeCell ref="I33:M33"/>
    <mergeCell ref="H18:I18"/>
    <mergeCell ref="Q18:R18"/>
    <mergeCell ref="H20:I20"/>
    <mergeCell ref="Q20:R20"/>
    <mergeCell ref="H21:I21"/>
    <mergeCell ref="Q21:R21"/>
    <mergeCell ref="H14:K14"/>
    <mergeCell ref="Q14:T14"/>
    <mergeCell ref="H15:I15"/>
    <mergeCell ref="Q15:R15"/>
    <mergeCell ref="H16:I16"/>
    <mergeCell ref="Q16:R16"/>
    <mergeCell ref="A1:F1"/>
    <mergeCell ref="Q17:R17"/>
    <mergeCell ref="Q19:R19"/>
    <mergeCell ref="Q1:V1"/>
    <mergeCell ref="A2:V2"/>
    <mergeCell ref="E4:I4"/>
    <mergeCell ref="B5:I5"/>
    <mergeCell ref="K5:V7"/>
    <mergeCell ref="D6:I6"/>
    <mergeCell ref="E7:I7"/>
    <mergeCell ref="F9:K9"/>
    <mergeCell ref="R9:V9"/>
    <mergeCell ref="R10:V10"/>
    <mergeCell ref="C11:E11"/>
    <mergeCell ref="F13:K13"/>
    <mergeCell ref="O13:T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A5E350486C594B9AEA95741D9E9DF7" ma:contentTypeVersion="20" ma:contentTypeDescription="Create a new document." ma:contentTypeScope="" ma:versionID="a4d15f03864bda8b954bcaebb000e6fb">
  <xsd:schema xmlns:xsd="http://www.w3.org/2001/XMLSchema" xmlns:xs="http://www.w3.org/2001/XMLSchema" xmlns:p="http://schemas.microsoft.com/office/2006/metadata/properties" xmlns:ns1="http://schemas.microsoft.com/sharepoint/v3" xmlns:ns2="6996f1d3-92d1-48a3-8949-b52da5e8072e" xmlns:ns3="f5395fc7-07d9-416e-9531-d35f8c541482" targetNamespace="http://schemas.microsoft.com/office/2006/metadata/properties" ma:root="true" ma:fieldsID="2754ef2e022aad27defb2447591b52ce" ns1:_="" ns2:_="" ns3:_="">
    <xsd:import namespace="http://schemas.microsoft.com/sharepoint/v3"/>
    <xsd:import namespace="6996f1d3-92d1-48a3-8949-b52da5e8072e"/>
    <xsd:import namespace="f5395fc7-07d9-416e-9531-d35f8c5414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96f1d3-92d1-48a3-8949-b52da5e807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64bcdf3-51b7-4397-b75f-9a0af6b8a903}" ma:internalName="TaxCatchAll" ma:showField="CatchAllData" ma:web="6996f1d3-92d1-48a3-8949-b52da5e8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95fc7-07d9-416e-9531-d35f8c5414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96f1d3-92d1-48a3-8949-b52da5e8072e" xsi:nil="true"/>
    <_ip_UnifiedCompliancePolicyProperties xmlns="http://schemas.microsoft.com/sharepoint/v3" xsi:nil="true"/>
    <lcf76f155ced4ddcb4097134ff3c332f xmlns="f5395fc7-07d9-416e-9531-d35f8c5414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0240DC-D511-47F5-9FAA-CC4E5FCC1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4D6970-4F08-453C-895C-17D1E920A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96f1d3-92d1-48a3-8949-b52da5e8072e"/>
    <ds:schemaRef ds:uri="f5395fc7-07d9-416e-9531-d35f8c5414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3B0BA0-2194-4EAD-9998-0369AEDA9A2B}">
  <ds:schemaRefs>
    <ds:schemaRef ds:uri="http://schemas.openxmlformats.org/package/2006/metadata/core-properties"/>
    <ds:schemaRef ds:uri="f5395fc7-07d9-416e-9531-d35f8c541482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6996f1d3-92d1-48a3-8949-b52da5e8072e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Budget</vt:lpstr>
      <vt:lpstr>Sample Event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Chase Otter</dc:creator>
  <cp:keywords/>
  <dc:description/>
  <cp:lastModifiedBy>Todd Warner</cp:lastModifiedBy>
  <cp:revision/>
  <dcterms:created xsi:type="dcterms:W3CDTF">2016-11-16T19:58:49Z</dcterms:created>
  <dcterms:modified xsi:type="dcterms:W3CDTF">2026-01-16T21:36:20Z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0x010100B4A5E350486C594B9AEA95741D9E9DF7</vt:lpwstr>
  </property>
  <property fmtid="{D5CDD505-2E9C-101B-9397-08002B2CF9AE}" pid="3" name="MediaServiceImageTags">
    <vt:lpwstr/>
  </property>
</Properties>
</file>